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报名汇总表" sheetId="1" r:id="rId1"/>
    <sheet name="赛项编码表" sheetId="2" r:id="rId2"/>
  </sheets>
  <definedNames>
    <definedName name="有效范围" localSheetId="1">赛项编码表!$A$1:$B$38</definedName>
  </definedNames>
  <calcPr calcId="144525"/>
</workbook>
</file>

<file path=xl/sharedStrings.xml><?xml version="1.0" encoding="utf-8"?>
<sst xmlns="http://schemas.openxmlformats.org/spreadsheetml/2006/main" count="93" uniqueCount="93">
  <si>
    <t>附件3</t>
  </si>
  <si>
    <t>SDITADC参赛项目汇总表</t>
  </si>
  <si>
    <r>
      <rPr>
        <b/>
        <sz val="11"/>
        <color theme="1"/>
        <rFont val="宋体"/>
        <charset val="134"/>
        <scheme val="minor"/>
      </rPr>
      <t xml:space="preserve">学校名称：                      </t>
    </r>
    <r>
      <rPr>
        <sz val="11"/>
        <color theme="1"/>
        <rFont val="宋体"/>
        <charset val="134"/>
        <scheme val="minor"/>
      </rPr>
      <t xml:space="preserve"> （学校/院系盖章）</t>
    </r>
  </si>
  <si>
    <t>联系人：</t>
  </si>
  <si>
    <t>联系电话：</t>
  </si>
  <si>
    <t>序号</t>
  </si>
  <si>
    <t>作品名称</t>
  </si>
  <si>
    <t>赛道
（赛项名称）</t>
  </si>
  <si>
    <t>赛项
编码</t>
  </si>
  <si>
    <t>参赛队名</t>
  </si>
  <si>
    <r>
      <rPr>
        <b/>
        <sz val="10"/>
        <color theme="1"/>
        <rFont val="宋体"/>
        <charset val="134"/>
        <scheme val="minor"/>
      </rPr>
      <t>参赛选手姓名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8"/>
        <color theme="1"/>
        <rFont val="宋体"/>
        <charset val="134"/>
        <scheme val="minor"/>
      </rPr>
      <t>(多人间用逗号分割)</t>
    </r>
  </si>
  <si>
    <r>
      <rPr>
        <b/>
        <sz val="10"/>
        <color theme="1"/>
        <rFont val="宋体"/>
        <charset val="134"/>
        <scheme val="minor"/>
      </rPr>
      <t>指导教师姓名</t>
    </r>
    <r>
      <rPr>
        <b/>
        <sz val="11"/>
        <color theme="1"/>
        <rFont val="宋体"/>
        <charset val="134"/>
        <scheme val="minor"/>
      </rPr>
      <t xml:space="preserve">
</t>
    </r>
    <r>
      <rPr>
        <sz val="8"/>
        <color theme="1"/>
        <rFont val="宋体"/>
        <charset val="134"/>
        <scheme val="minor"/>
      </rPr>
      <t>(多人间用逗号分割)</t>
    </r>
  </si>
  <si>
    <t>联系人
电话</t>
  </si>
  <si>
    <r>
      <rPr>
        <b/>
        <sz val="10"/>
        <color theme="1"/>
        <rFont val="宋体"/>
        <charset val="134"/>
        <scheme val="minor"/>
      </rPr>
      <t xml:space="preserve">初赛结果
</t>
    </r>
    <r>
      <rPr>
        <sz val="8"/>
        <color theme="1"/>
        <rFont val="宋体"/>
        <charset val="134"/>
        <scheme val="minor"/>
      </rPr>
      <t>（是否推荐参加决赛）</t>
    </r>
  </si>
  <si>
    <t>注：</t>
  </si>
  <si>
    <t>1、建议按赛项进行分页、排序；</t>
  </si>
  <si>
    <t>2、报名项目较多时，汇总表可复制添加，每页均需盖章，前后页序号连续、不重复。</t>
  </si>
  <si>
    <t>智能创新培养案例及模式研究</t>
  </si>
  <si>
    <t>1-1-1</t>
  </si>
  <si>
    <t>智能技术自由探索</t>
  </si>
  <si>
    <t>2-1-1</t>
  </si>
  <si>
    <t>舞蹈机器人(单人舞蹈)</t>
  </si>
  <si>
    <t>3-1-1</t>
  </si>
  <si>
    <t>舞蹈机器人(多人舞蹈)</t>
  </si>
  <si>
    <t>3-1-2</t>
  </si>
  <si>
    <t>工程机器人（双足竟步）</t>
  </si>
  <si>
    <t>3-2-1</t>
  </si>
  <si>
    <t>工程机器人（双足竟速）</t>
  </si>
  <si>
    <t>3-2-2</t>
  </si>
  <si>
    <t>工程机器人（双足越障）</t>
  </si>
  <si>
    <t>3-2-3</t>
  </si>
  <si>
    <t>工程机器人（双足体操）</t>
  </si>
  <si>
    <t>3-2-4</t>
  </si>
  <si>
    <t>工程机器人（单电机双足竟步）</t>
  </si>
  <si>
    <t>3-2-5</t>
  </si>
  <si>
    <t>工程机器人（机器人爬坡）</t>
  </si>
  <si>
    <t>3-2-6</t>
  </si>
  <si>
    <t>工程机器人（机器人搬运）</t>
  </si>
  <si>
    <t>3-2-7</t>
  </si>
  <si>
    <t>工程机器人（硬笔书法）</t>
  </si>
  <si>
    <t>3-2-8</t>
  </si>
  <si>
    <t>工程机器人（软笔书法）</t>
  </si>
  <si>
    <t>3-2-9</t>
  </si>
  <si>
    <t>水中机器人(创新设计)</t>
  </si>
  <si>
    <t>3-3-1</t>
  </si>
  <si>
    <t>水中机器人(输油管巡检)</t>
  </si>
  <si>
    <t>3-3-2</t>
  </si>
  <si>
    <t>水中机器人(水球挑战)</t>
  </si>
  <si>
    <t>3-3-3</t>
  </si>
  <si>
    <t>四足仿生机器人</t>
  </si>
  <si>
    <t>3-4-1</t>
  </si>
  <si>
    <t>三轴工业机器人控制</t>
  </si>
  <si>
    <t>3-5-1</t>
  </si>
  <si>
    <t>视觉巡护智能机器人</t>
  </si>
  <si>
    <t>3-6-1</t>
  </si>
  <si>
    <t>智能机器人物品识别</t>
  </si>
  <si>
    <t>3-6-2</t>
  </si>
  <si>
    <t>机器人焊缝追踪</t>
  </si>
  <si>
    <t>3-6-3</t>
  </si>
  <si>
    <t>机甲大师（3V3对抗）</t>
  </si>
  <si>
    <t>3-7-1</t>
  </si>
  <si>
    <t>机甲大师（步兵对抗）</t>
  </si>
  <si>
    <t>3-7-2</t>
  </si>
  <si>
    <t>自动驾驶(创意基础)</t>
  </si>
  <si>
    <t>4-1-1</t>
  </si>
  <si>
    <t>自动驾驶(负压电磁循迹)</t>
  </si>
  <si>
    <t>4-1-2</t>
  </si>
  <si>
    <t>自动驾驶(视觉自动循迹)</t>
  </si>
  <si>
    <t>4-1-3</t>
  </si>
  <si>
    <t>智能汽车竞速</t>
  </si>
  <si>
    <t>4-2-1</t>
  </si>
  <si>
    <t>模式识别(车流量统计)</t>
  </si>
  <si>
    <t>4-3-1</t>
  </si>
  <si>
    <t>嵌入式AI应用(车路协同)</t>
  </si>
  <si>
    <t>4-4-1</t>
  </si>
  <si>
    <t>智能物流(企业命题)</t>
  </si>
  <si>
    <t>4-5-1</t>
  </si>
  <si>
    <t>智能汽车设计</t>
  </si>
  <si>
    <t>4-6-1</t>
  </si>
  <si>
    <t>智慧交通</t>
  </si>
  <si>
    <t>4-7-1</t>
  </si>
  <si>
    <t>旋翼无人机</t>
  </si>
  <si>
    <t>5-1-1</t>
  </si>
  <si>
    <t>呼吸健康产品设计(企业命题)</t>
  </si>
  <si>
    <t>6-1-1</t>
  </si>
  <si>
    <t>智能家居(企业命题)</t>
  </si>
  <si>
    <t>6-2-1</t>
  </si>
  <si>
    <t>智慧楼宇(企业命题)</t>
  </si>
  <si>
    <t>6-2-2</t>
  </si>
  <si>
    <t>触控技术应用与智能网联家居设计(企业命题)</t>
  </si>
  <si>
    <t>6-3-1</t>
  </si>
  <si>
    <t>智能(虚拟)仪器设计</t>
  </si>
  <si>
    <t>7-1-1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</si>
</sst>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仿宋_GB2312"/>
      <charset val="134"/>
    </font>
    <font>
      <b/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9"/>
  <sheetViews>
    <sheetView tabSelected="1" zoomScale="115" zoomScaleNormal="115" workbookViewId="0">
      <selection activeCell="E5" sqref="E5"/>
    </sheetView>
  </sheetViews>
  <sheetFormatPr defaultColWidth="8.88888888888889" defaultRowHeight="14.4"/>
  <cols>
    <col min="1" max="1" width="5" customWidth="1"/>
    <col min="2" max="2" width="34.6574074074074" customWidth="1"/>
    <col min="3" max="3" width="21.0648148148148" customWidth="1"/>
    <col min="4" max="4" width="8.40740740740741" customWidth="1"/>
    <col min="5" max="5" width="12.8888888888889" customWidth="1"/>
    <col min="6" max="6" width="22.0925925925926" customWidth="1"/>
    <col min="7" max="7" width="15.4166666666667" customWidth="1"/>
    <col min="8" max="8" width="12.5555555555556" customWidth="1"/>
    <col min="9" max="9" width="8.69444444444444" customWidth="1"/>
  </cols>
  <sheetData>
    <row r="1" spans="1:8">
      <c r="A1" s="5" t="s">
        <v>0</v>
      </c>
      <c r="B1" s="6"/>
      <c r="C1" s="6"/>
      <c r="D1" s="6"/>
      <c r="E1" s="6"/>
      <c r="F1" s="6"/>
      <c r="G1" s="6"/>
      <c r="H1" s="6"/>
    </row>
    <row r="2" ht="25.8" spans="1:8">
      <c r="A2" s="7" t="s">
        <v>1</v>
      </c>
      <c r="B2" s="7"/>
      <c r="C2" s="7"/>
      <c r="D2" s="7"/>
      <c r="E2" s="7"/>
      <c r="F2" s="7"/>
      <c r="G2" s="7"/>
      <c r="H2" s="7"/>
    </row>
    <row r="3" customHeight="1" spans="1:7">
      <c r="A3" s="8" t="s">
        <v>2</v>
      </c>
      <c r="B3" s="8"/>
      <c r="C3" s="8"/>
      <c r="D3" s="6"/>
      <c r="E3" t="s">
        <v>3</v>
      </c>
      <c r="G3" t="s">
        <v>4</v>
      </c>
    </row>
    <row r="4" ht="36" customHeight="1" spans="1:9">
      <c r="A4" s="9" t="s">
        <v>5</v>
      </c>
      <c r="B4" s="9" t="s">
        <v>6</v>
      </c>
      <c r="C4" s="10" t="s">
        <v>7</v>
      </c>
      <c r="D4" s="10" t="s">
        <v>8</v>
      </c>
      <c r="E4" s="9" t="s">
        <v>9</v>
      </c>
      <c r="F4" s="10" t="s">
        <v>10</v>
      </c>
      <c r="G4" s="10" t="s">
        <v>11</v>
      </c>
      <c r="H4" s="10" t="s">
        <v>12</v>
      </c>
      <c r="I4" s="10" t="s">
        <v>13</v>
      </c>
    </row>
    <row r="5" s="1" customFormat="1" ht="30" customHeight="1" spans="1:9">
      <c r="A5" s="11"/>
      <c r="B5" s="12"/>
      <c r="C5" s="12"/>
      <c r="D5" s="13" t="str">
        <f>IF($C5&lt;&gt;"",VLOOKUP($C5,赛项编码表!有效范围,2,FALSE),"")</f>
        <v/>
      </c>
      <c r="E5" s="11"/>
      <c r="F5" s="11"/>
      <c r="G5" s="11"/>
      <c r="H5" s="14"/>
      <c r="I5" s="18"/>
    </row>
    <row r="6" s="1" customFormat="1" ht="30" customHeight="1" spans="1:9">
      <c r="A6" s="11"/>
      <c r="B6" s="11"/>
      <c r="C6" s="11"/>
      <c r="D6" s="13" t="str">
        <f>IF($C6&lt;&gt;"",VLOOKUP($C6,赛项编码表!有效范围,2,FALSE),"")</f>
        <v/>
      </c>
      <c r="E6" s="11"/>
      <c r="F6" s="11"/>
      <c r="G6" s="11"/>
      <c r="H6" s="11"/>
      <c r="I6" s="18"/>
    </row>
    <row r="7" s="1" customFormat="1" ht="30" customHeight="1" spans="1:9">
      <c r="A7" s="11"/>
      <c r="B7" s="11"/>
      <c r="C7" s="11"/>
      <c r="D7" s="13" t="str">
        <f>IF($C7&lt;&gt;"",VLOOKUP($C7,赛项编码表!有效范围,2,FALSE),"")</f>
        <v/>
      </c>
      <c r="E7" s="11"/>
      <c r="F7" s="11"/>
      <c r="G7" s="11"/>
      <c r="H7" s="11"/>
      <c r="I7" s="18"/>
    </row>
    <row r="8" s="1" customFormat="1" ht="30" customHeight="1" spans="1:9">
      <c r="A8" s="11"/>
      <c r="B8" s="11"/>
      <c r="C8" s="11"/>
      <c r="D8" s="13" t="str">
        <f>IF($C8&lt;&gt;"",VLOOKUP($C8,赛项编码表!有效范围,2,FALSE),"")</f>
        <v/>
      </c>
      <c r="E8" s="11"/>
      <c r="F8" s="11"/>
      <c r="G8" s="11"/>
      <c r="H8" s="11"/>
      <c r="I8" s="18"/>
    </row>
    <row r="9" s="1" customFormat="1" ht="30" customHeight="1" spans="1:9">
      <c r="A9" s="11"/>
      <c r="B9" s="11"/>
      <c r="C9" s="11"/>
      <c r="D9" s="13" t="str">
        <f>IF($C9&lt;&gt;"",VLOOKUP($C9,赛项编码表!有效范围,2,FALSE),"")</f>
        <v/>
      </c>
      <c r="E9" s="11"/>
      <c r="F9" s="11"/>
      <c r="G9" s="11"/>
      <c r="H9" s="11"/>
      <c r="I9" s="18"/>
    </row>
    <row r="10" s="1" customFormat="1" ht="30" customHeight="1" spans="1:9">
      <c r="A10" s="11"/>
      <c r="B10" s="11"/>
      <c r="C10" s="11"/>
      <c r="D10" s="13" t="str">
        <f>IF($C10&lt;&gt;"",VLOOKUP($C10,赛项编码表!有效范围,2,FALSE),"")</f>
        <v/>
      </c>
      <c r="E10" s="11"/>
      <c r="F10" s="11"/>
      <c r="G10" s="11"/>
      <c r="H10" s="11"/>
      <c r="I10" s="18"/>
    </row>
    <row r="11" s="1" customFormat="1" ht="30" customHeight="1" spans="1:9">
      <c r="A11" s="11"/>
      <c r="B11" s="11"/>
      <c r="C11" s="11"/>
      <c r="D11" s="13" t="str">
        <f>IF($C11&lt;&gt;"",VLOOKUP($C11,赛项编码表!有效范围,2,FALSE),"")</f>
        <v/>
      </c>
      <c r="E11" s="11"/>
      <c r="F11" s="11"/>
      <c r="G11" s="11"/>
      <c r="H11" s="11"/>
      <c r="I11" s="18"/>
    </row>
    <row r="12" s="1" customFormat="1" ht="30" customHeight="1" spans="1:9">
      <c r="A12" s="11"/>
      <c r="B12" s="11"/>
      <c r="C12" s="11"/>
      <c r="D12" s="13" t="str">
        <f>IF($C12&lt;&gt;"",VLOOKUP($C12,赛项编码表!有效范围,2,FALSE),"")</f>
        <v/>
      </c>
      <c r="E12" s="11"/>
      <c r="F12" s="11"/>
      <c r="G12" s="11"/>
      <c r="H12" s="11"/>
      <c r="I12" s="18"/>
    </row>
    <row r="13" s="1" customFormat="1" ht="30" customHeight="1" spans="1:9">
      <c r="A13" s="11"/>
      <c r="B13" s="11"/>
      <c r="C13" s="11"/>
      <c r="D13" s="13" t="str">
        <f>IF($C13&lt;&gt;"",VLOOKUP($C13,赛项编码表!有效范围,2,FALSE),"")</f>
        <v/>
      </c>
      <c r="E13" s="11"/>
      <c r="F13" s="11"/>
      <c r="G13" s="11"/>
      <c r="H13" s="11"/>
      <c r="I13" s="18"/>
    </row>
    <row r="14" s="1" customFormat="1" ht="30" customHeight="1" spans="1:9">
      <c r="A14" s="11"/>
      <c r="B14" s="11"/>
      <c r="C14" s="11"/>
      <c r="D14" s="13" t="str">
        <f>IF($C14&lt;&gt;"",VLOOKUP($C14,赛项编码表!有效范围,2,FALSE),"")</f>
        <v/>
      </c>
      <c r="E14" s="11"/>
      <c r="F14" s="11"/>
      <c r="G14" s="11"/>
      <c r="H14" s="11"/>
      <c r="I14" s="18"/>
    </row>
    <row r="15" s="1" customFormat="1" ht="30" customHeight="1" spans="1:9">
      <c r="A15" s="11"/>
      <c r="B15" s="11"/>
      <c r="C15" s="11"/>
      <c r="D15" s="13" t="str">
        <f>IF($C15&lt;&gt;"",VLOOKUP($C15,赛项编码表!有效范围,2,FALSE),"")</f>
        <v/>
      </c>
      <c r="E15" s="11"/>
      <c r="F15" s="11"/>
      <c r="G15" s="11"/>
      <c r="H15" s="11"/>
      <c r="I15" s="18"/>
    </row>
    <row r="16" s="1" customFormat="1" ht="30" customHeight="1" spans="1:9">
      <c r="A16" s="11"/>
      <c r="B16" s="11"/>
      <c r="C16" s="11"/>
      <c r="D16" s="13" t="str">
        <f>IF($C16&lt;&gt;"",VLOOKUP($C16,赛项编码表!有效范围,2,FALSE),"")</f>
        <v/>
      </c>
      <c r="E16" s="11"/>
      <c r="F16" s="11"/>
      <c r="G16" s="11"/>
      <c r="H16" s="11"/>
      <c r="I16" s="18"/>
    </row>
    <row r="17" s="1" customFormat="1" ht="30" customHeight="1" spans="1:9">
      <c r="A17" s="11"/>
      <c r="B17" s="11"/>
      <c r="C17" s="11"/>
      <c r="D17" s="13" t="str">
        <f>IF($C17&lt;&gt;"",VLOOKUP($C17,赛项编码表!有效范围,2,FALSE),"")</f>
        <v/>
      </c>
      <c r="E17" s="11"/>
      <c r="F17" s="11"/>
      <c r="G17" s="11"/>
      <c r="H17" s="11"/>
      <c r="I17" s="18"/>
    </row>
    <row r="18" s="1" customFormat="1" ht="30" customHeight="1" spans="1:9">
      <c r="A18" s="11"/>
      <c r="B18" s="11"/>
      <c r="C18" s="11"/>
      <c r="D18" s="13" t="str">
        <f>IF($C18&lt;&gt;"",VLOOKUP($C18,赛项编码表!有效范围,2,FALSE),"")</f>
        <v/>
      </c>
      <c r="E18" s="11"/>
      <c r="F18" s="11"/>
      <c r="G18" s="11"/>
      <c r="H18" s="11"/>
      <c r="I18" s="18"/>
    </row>
    <row r="19" s="1" customFormat="1" ht="30" customHeight="1" spans="1:9">
      <c r="A19" s="11"/>
      <c r="B19" s="11"/>
      <c r="C19" s="11"/>
      <c r="D19" s="13" t="str">
        <f>IF($C19&lt;&gt;"",VLOOKUP($C19,赛项编码表!有效范围,2,FALSE),"")</f>
        <v/>
      </c>
      <c r="E19" s="11"/>
      <c r="F19" s="11"/>
      <c r="G19" s="11"/>
      <c r="H19" s="11"/>
      <c r="I19" s="18"/>
    </row>
    <row r="20" s="1" customFormat="1" ht="30" customHeight="1" spans="1:15">
      <c r="A20" s="11"/>
      <c r="B20" s="11"/>
      <c r="C20" s="11"/>
      <c r="D20" s="13" t="str">
        <f>IF($C20&lt;&gt;"",VLOOKUP($C20,赛项编码表!有效范围,2,FALSE),"")</f>
        <v/>
      </c>
      <c r="E20" s="11"/>
      <c r="F20" s="11"/>
      <c r="G20" s="11"/>
      <c r="H20" s="11"/>
      <c r="I20" s="18"/>
      <c r="O20" s="19"/>
    </row>
    <row r="21" s="1" customFormat="1" ht="30" customHeight="1" spans="1:15">
      <c r="A21" s="11"/>
      <c r="B21" s="11"/>
      <c r="C21" s="11"/>
      <c r="D21" s="13" t="str">
        <f>IF($C21&lt;&gt;"",VLOOKUP($C21,赛项编码表!有效范围,2,FALSE),"")</f>
        <v/>
      </c>
      <c r="E21" s="11"/>
      <c r="F21" s="11"/>
      <c r="G21" s="11"/>
      <c r="H21" s="11"/>
      <c r="I21" s="18"/>
      <c r="O21" s="19"/>
    </row>
    <row r="22" s="1" customFormat="1" ht="30" customHeight="1" spans="1:15">
      <c r="A22" s="15"/>
      <c r="B22" s="11"/>
      <c r="C22" s="11"/>
      <c r="D22" s="13" t="str">
        <f>IF($C22&lt;&gt;"",VLOOKUP($C22,赛项编码表!有效范围,2,FALSE),"")</f>
        <v/>
      </c>
      <c r="E22" s="11"/>
      <c r="F22" s="11"/>
      <c r="G22" s="11"/>
      <c r="H22" s="11"/>
      <c r="I22" s="18"/>
      <c r="O22" s="20"/>
    </row>
    <row r="23" s="1" customFormat="1" ht="30" customHeight="1" spans="1:15">
      <c r="A23" s="15"/>
      <c r="B23" s="11"/>
      <c r="C23" s="11"/>
      <c r="D23" s="13" t="str">
        <f>IF($C23&lt;&gt;"",VLOOKUP($C23,赛项编码表!有效范围,2,FALSE),"")</f>
        <v/>
      </c>
      <c r="E23" s="11"/>
      <c r="F23" s="11"/>
      <c r="G23" s="11"/>
      <c r="H23" s="11"/>
      <c r="I23" s="18"/>
      <c r="O23" s="20"/>
    </row>
    <row r="24" s="1" customFormat="1" ht="30" customHeight="1" spans="1:15">
      <c r="A24" s="15"/>
      <c r="B24" s="11"/>
      <c r="C24" s="11"/>
      <c r="D24" s="13" t="str">
        <f>IF($C24&lt;&gt;"",VLOOKUP($C24,赛项编码表!有效范围,2,FALSE),"")</f>
        <v/>
      </c>
      <c r="E24" s="11"/>
      <c r="F24" s="11"/>
      <c r="G24" s="11"/>
      <c r="H24" s="11"/>
      <c r="I24" s="18"/>
      <c r="O24" s="20"/>
    </row>
    <row r="25" s="1" customFormat="1" ht="30" customHeight="1" spans="1:15">
      <c r="A25" s="15"/>
      <c r="B25" s="11"/>
      <c r="C25" s="11"/>
      <c r="D25" s="13" t="str">
        <f>IF($C25&lt;&gt;"",VLOOKUP($C25,赛项编码表!有效范围,2,FALSE),"")</f>
        <v/>
      </c>
      <c r="E25" s="11"/>
      <c r="F25" s="11"/>
      <c r="G25" s="11"/>
      <c r="H25" s="11"/>
      <c r="I25" s="18"/>
      <c r="O25" s="20"/>
    </row>
    <row r="26" s="1" customFormat="1" ht="30" customHeight="1" spans="1:15">
      <c r="A26" s="15"/>
      <c r="B26" s="11"/>
      <c r="C26" s="11"/>
      <c r="D26" s="13" t="str">
        <f>IF($C26&lt;&gt;"",VLOOKUP($C26,赛项编码表!有效范围,2,FALSE),"")</f>
        <v/>
      </c>
      <c r="E26" s="11"/>
      <c r="F26" s="11"/>
      <c r="G26" s="11"/>
      <c r="H26" s="11"/>
      <c r="I26" s="18"/>
      <c r="O26" s="20"/>
    </row>
    <row r="27" s="1" customFormat="1" ht="30" customHeight="1" spans="1:15">
      <c r="A27" s="15"/>
      <c r="B27" s="11"/>
      <c r="C27" s="11"/>
      <c r="D27" s="13" t="str">
        <f>IF($C27&lt;&gt;"",VLOOKUP($C27,赛项编码表!有效范围,2,FALSE),"")</f>
        <v/>
      </c>
      <c r="E27" s="11"/>
      <c r="F27" s="11"/>
      <c r="G27" s="11"/>
      <c r="H27" s="11"/>
      <c r="I27" s="18"/>
      <c r="O27" s="20"/>
    </row>
    <row r="28" s="1" customFormat="1" ht="30" customHeight="1" spans="1:15">
      <c r="A28" s="15"/>
      <c r="B28" s="11"/>
      <c r="C28" s="11"/>
      <c r="D28" s="13" t="str">
        <f>IF($C28&lt;&gt;"",VLOOKUP($C28,赛项编码表!有效范围,2,FALSE),"")</f>
        <v/>
      </c>
      <c r="E28" s="11"/>
      <c r="F28" s="11"/>
      <c r="G28" s="11"/>
      <c r="H28" s="11"/>
      <c r="I28" s="18"/>
      <c r="O28" s="20"/>
    </row>
    <row r="29" s="1" customFormat="1" ht="30" customHeight="1" spans="1:15">
      <c r="A29" s="15"/>
      <c r="B29" s="11"/>
      <c r="C29" s="11"/>
      <c r="D29" s="13" t="str">
        <f>IF($C29&lt;&gt;"",VLOOKUP($C29,赛项编码表!有效范围,2,FALSE),"")</f>
        <v/>
      </c>
      <c r="E29" s="11"/>
      <c r="F29" s="11"/>
      <c r="G29" s="11"/>
      <c r="H29" s="11"/>
      <c r="I29" s="18"/>
      <c r="O29" s="20"/>
    </row>
    <row r="30" ht="22.8" spans="1:15">
      <c r="A30" s="16" t="s">
        <v>14</v>
      </c>
      <c r="B30" s="17" t="s">
        <v>15</v>
      </c>
      <c r="C30" s="17"/>
      <c r="D30" s="17"/>
      <c r="E30" s="17"/>
      <c r="F30" s="17"/>
      <c r="G30" s="17"/>
      <c r="H30" s="17"/>
      <c r="O30" s="21"/>
    </row>
    <row r="31" customFormat="1" spans="2:8">
      <c r="B31" s="17" t="s">
        <v>16</v>
      </c>
      <c r="C31" s="17"/>
      <c r="D31" s="17"/>
      <c r="E31" s="17"/>
      <c r="F31" s="17"/>
      <c r="G31" s="17"/>
      <c r="H31" s="17"/>
    </row>
    <row r="49" spans="15:15">
      <c r="O49" s="22"/>
    </row>
  </sheetData>
  <mergeCells count="6">
    <mergeCell ref="A2:H2"/>
    <mergeCell ref="A3:C3"/>
    <mergeCell ref="E3:F3"/>
    <mergeCell ref="G3:I3"/>
    <mergeCell ref="B30:H30"/>
    <mergeCell ref="B31:H31"/>
  </mergeCells>
  <dataValidations count="2">
    <dataValidation type="list" allowBlank="1" showInputMessage="1" showErrorMessage="1" sqref="C5:C29">
      <formula1>赛项编码表!$A$1:$A$38</formula1>
    </dataValidation>
    <dataValidation type="list" allowBlank="1" showInputMessage="1" showErrorMessage="1" sqref="I5:I29">
      <formula1>"是,否"</formula1>
    </dataValidation>
  </dataValidations>
  <pageMargins left="0.472222222222222" right="0.275" top="0.511805555555556" bottom="0.472222222222222" header="0.393055555555556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C34" sqref="C34"/>
    </sheetView>
  </sheetViews>
  <sheetFormatPr defaultColWidth="8.88888888888889" defaultRowHeight="14.4" outlineLevelCol="1"/>
  <cols>
    <col min="1" max="1" width="42.2222222222222" customWidth="1"/>
    <col min="2" max="2" width="9.66666666666667"/>
    <col min="3" max="3" width="33.4444444444444" customWidth="1"/>
  </cols>
  <sheetData>
    <row r="1" s="1" customFormat="1" ht="23.1" customHeight="1" spans="1:2">
      <c r="A1" s="1" t="s">
        <v>17</v>
      </c>
      <c r="B1" s="2" t="s">
        <v>18</v>
      </c>
    </row>
    <row r="2" s="1" customFormat="1" spans="1:2">
      <c r="A2" s="1" t="s">
        <v>19</v>
      </c>
      <c r="B2" s="2" t="s">
        <v>20</v>
      </c>
    </row>
    <row r="3" s="1" customFormat="1" spans="1:2">
      <c r="A3" s="1" t="s">
        <v>21</v>
      </c>
      <c r="B3" s="2" t="s">
        <v>22</v>
      </c>
    </row>
    <row r="4" s="1" customFormat="1" ht="15.9" customHeight="1" spans="1:2">
      <c r="A4" s="1" t="s">
        <v>23</v>
      </c>
      <c r="B4" s="2" t="s">
        <v>24</v>
      </c>
    </row>
    <row r="5" s="1" customFormat="1" spans="1:2">
      <c r="A5" s="1" t="s">
        <v>25</v>
      </c>
      <c r="B5" s="2" t="s">
        <v>26</v>
      </c>
    </row>
    <row r="6" s="1" customFormat="1" spans="1:2">
      <c r="A6" s="1" t="s">
        <v>27</v>
      </c>
      <c r="B6" s="2" t="s">
        <v>28</v>
      </c>
    </row>
    <row r="7" s="1" customFormat="1" spans="1:2">
      <c r="A7" s="1" t="s">
        <v>29</v>
      </c>
      <c r="B7" s="2" t="s">
        <v>30</v>
      </c>
    </row>
    <row r="8" s="1" customFormat="1" ht="23.1" customHeight="1" spans="1:2">
      <c r="A8" s="1" t="s">
        <v>31</v>
      </c>
      <c r="B8" s="2" t="s">
        <v>32</v>
      </c>
    </row>
    <row r="9" s="1" customFormat="1" spans="1:2">
      <c r="A9" s="1" t="s">
        <v>33</v>
      </c>
      <c r="B9" s="2" t="s">
        <v>34</v>
      </c>
    </row>
    <row r="10" s="1" customFormat="1" ht="23.1" customHeight="1" spans="1:2">
      <c r="A10" s="1" t="s">
        <v>35</v>
      </c>
      <c r="B10" s="2" t="s">
        <v>36</v>
      </c>
    </row>
    <row r="11" s="1" customFormat="1" spans="1:2">
      <c r="A11" s="1" t="s">
        <v>37</v>
      </c>
      <c r="B11" s="2" t="s">
        <v>38</v>
      </c>
    </row>
    <row r="12" s="1" customFormat="1" ht="23.1" customHeight="1" spans="1:2">
      <c r="A12" s="1" t="s">
        <v>39</v>
      </c>
      <c r="B12" s="2" t="s">
        <v>40</v>
      </c>
    </row>
    <row r="13" s="1" customFormat="1" spans="1:2">
      <c r="A13" s="1" t="s">
        <v>41</v>
      </c>
      <c r="B13" s="2" t="s">
        <v>42</v>
      </c>
    </row>
    <row r="14" s="1" customFormat="1" ht="23.1" customHeight="1" spans="1:2">
      <c r="A14" s="3" t="s">
        <v>43</v>
      </c>
      <c r="B14" s="2" t="s">
        <v>44</v>
      </c>
    </row>
    <row r="15" s="1" customFormat="1" spans="1:2">
      <c r="A15" s="3" t="s">
        <v>45</v>
      </c>
      <c r="B15" s="2" t="s">
        <v>46</v>
      </c>
    </row>
    <row r="16" s="1" customFormat="1" ht="23.1" customHeight="1" spans="1:2">
      <c r="A16" s="3" t="s">
        <v>47</v>
      </c>
      <c r="B16" s="2" t="s">
        <v>48</v>
      </c>
    </row>
    <row r="17" s="1" customFormat="1" spans="1:2">
      <c r="A17" s="3" t="s">
        <v>49</v>
      </c>
      <c r="B17" s="2" t="s">
        <v>50</v>
      </c>
    </row>
    <row r="18" s="1" customFormat="1" ht="23.1" customHeight="1" spans="1:2">
      <c r="A18" s="3" t="s">
        <v>51</v>
      </c>
      <c r="B18" s="2" t="s">
        <v>52</v>
      </c>
    </row>
    <row r="19" s="1" customFormat="1" spans="1:2">
      <c r="A19" s="3" t="s">
        <v>53</v>
      </c>
      <c r="B19" s="2" t="s">
        <v>54</v>
      </c>
    </row>
    <row r="20" s="1" customFormat="1" ht="23.1" customHeight="1" spans="1:2">
      <c r="A20" s="3" t="s">
        <v>55</v>
      </c>
      <c r="B20" s="2" t="s">
        <v>56</v>
      </c>
    </row>
    <row r="21" s="1" customFormat="1" spans="1:2">
      <c r="A21" s="3" t="s">
        <v>57</v>
      </c>
      <c r="B21" s="2" t="s">
        <v>58</v>
      </c>
    </row>
    <row r="22" s="1" customFormat="1" ht="23.1" customHeight="1" spans="1:2">
      <c r="A22" s="3" t="s">
        <v>59</v>
      </c>
      <c r="B22" s="2" t="s">
        <v>60</v>
      </c>
    </row>
    <row r="23" s="1" customFormat="1" spans="1:2">
      <c r="A23" s="3" t="s">
        <v>61</v>
      </c>
      <c r="B23" s="2" t="s">
        <v>62</v>
      </c>
    </row>
    <row r="24" s="1" customFormat="1" ht="23.1" customHeight="1" spans="1:2">
      <c r="A24" s="3" t="s">
        <v>63</v>
      </c>
      <c r="B24" s="2" t="s">
        <v>64</v>
      </c>
    </row>
    <row r="25" s="1" customFormat="1" spans="1:2">
      <c r="A25" s="3" t="s">
        <v>65</v>
      </c>
      <c r="B25" s="2" t="s">
        <v>66</v>
      </c>
    </row>
    <row r="26" s="1" customFormat="1" ht="23.1" customHeight="1" spans="1:2">
      <c r="A26" s="3" t="s">
        <v>67</v>
      </c>
      <c r="B26" s="2" t="s">
        <v>68</v>
      </c>
    </row>
    <row r="27" s="1" customFormat="1" spans="1:2">
      <c r="A27" s="3" t="s">
        <v>69</v>
      </c>
      <c r="B27" s="2" t="s">
        <v>70</v>
      </c>
    </row>
    <row r="28" s="1" customFormat="1" ht="23.1" customHeight="1" spans="1:2">
      <c r="A28" s="3" t="s">
        <v>71</v>
      </c>
      <c r="B28" s="2" t="s">
        <v>72</v>
      </c>
    </row>
    <row r="29" s="1" customFormat="1" spans="1:2">
      <c r="A29" s="3" t="s">
        <v>73</v>
      </c>
      <c r="B29" s="2" t="s">
        <v>74</v>
      </c>
    </row>
    <row r="30" s="1" customFormat="1" spans="1:2">
      <c r="A30" s="3" t="s">
        <v>75</v>
      </c>
      <c r="B30" s="2" t="s">
        <v>76</v>
      </c>
    </row>
    <row r="31" s="1" customFormat="1" spans="1:2">
      <c r="A31" s="3" t="s">
        <v>77</v>
      </c>
      <c r="B31" s="2" t="s">
        <v>78</v>
      </c>
    </row>
    <row r="32" s="1" customFormat="1" spans="1:2">
      <c r="A32" s="3" t="s">
        <v>79</v>
      </c>
      <c r="B32" s="2" t="s">
        <v>80</v>
      </c>
    </row>
    <row r="33" s="1" customFormat="1" spans="1:2">
      <c r="A33" s="3" t="s">
        <v>81</v>
      </c>
      <c r="B33" s="2" t="s">
        <v>82</v>
      </c>
    </row>
    <row r="34" s="1" customFormat="1" spans="1:2">
      <c r="A34" s="3" t="s">
        <v>83</v>
      </c>
      <c r="B34" s="2" t="s">
        <v>84</v>
      </c>
    </row>
    <row r="35" s="1" customFormat="1" spans="1:2">
      <c r="A35" s="3" t="s">
        <v>85</v>
      </c>
      <c r="B35" s="2" t="s">
        <v>86</v>
      </c>
    </row>
    <row r="36" s="1" customFormat="1" spans="1:2">
      <c r="A36" s="3" t="s">
        <v>87</v>
      </c>
      <c r="B36" s="2" t="s">
        <v>88</v>
      </c>
    </row>
    <row r="37" s="1" customFormat="1" spans="1:2">
      <c r="A37" s="3" t="s">
        <v>89</v>
      </c>
      <c r="B37" s="2" t="s">
        <v>90</v>
      </c>
    </row>
    <row r="38" s="1" customFormat="1" spans="1:2">
      <c r="A38" s="4" t="s">
        <v>91</v>
      </c>
      <c r="B38" s="2" t="s">
        <v>92</v>
      </c>
    </row>
  </sheetData>
  <pageMargins left="0.75" right="0.75" top="1" bottom="1" header="0.5" footer="0.5"/>
  <headerFooter/>
  <ignoredErrors>
    <ignoredError sqref="B38 B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报名汇总表</vt:lpstr>
      <vt:lpstr>赛项编码表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zhengfq</dc:creator>
  <cp:lastModifiedBy>企业用户_336624587</cp:lastModifiedBy>
  <dcterms:created xsi:type="dcterms:W3CDTF">2023-08-11T03:16:00Z</dcterms:created>
  <dcterms:modified xsi:type="dcterms:W3CDTF">2023-08-21T03:06:50Z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78E073C2AEE34FF6AE20685B8B4217D2_13</vt:lpwstr>
  </property>
  <property fmtid="{D5CDD505-2E9C-101B-9397-08002B2CF9AE}" pid="3" name="KSOProductBuildVer">
    <vt:lpwstr>2052-11.1.0.14309</vt:lpwstr>
  </property>
</Properties>
</file>